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uschke\Desktop\"/>
    </mc:Choice>
  </mc:AlternateContent>
  <bookViews>
    <workbookView xWindow="0" yWindow="0" windowWidth="28800" windowHeight="12330" activeTab="1"/>
  </bookViews>
  <sheets>
    <sheet name="Finanzierungsplan" sheetId="1" r:id="rId1"/>
    <sheet name="Finanzierung-Überwachu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13" i="2"/>
  <c r="C18" i="2"/>
  <c r="C13" i="2"/>
  <c r="C18" i="1"/>
  <c r="C13" i="1"/>
</calcChain>
</file>

<file path=xl/sharedStrings.xml><?xml version="1.0" encoding="utf-8"?>
<sst xmlns="http://schemas.openxmlformats.org/spreadsheetml/2006/main" count="63" uniqueCount="33">
  <si>
    <t>Kosten</t>
  </si>
  <si>
    <t>Finanzierung</t>
  </si>
  <si>
    <t>Stand 20.08.2025</t>
  </si>
  <si>
    <t>Baubeihilfe KK</t>
  </si>
  <si>
    <t>Baubeihilfe KBA</t>
  </si>
  <si>
    <t>Stiftung KiBa</t>
  </si>
  <si>
    <t>DSD (Deutsche Stiftung Denkmalschutz)</t>
  </si>
  <si>
    <t>Sparkasse</t>
  </si>
  <si>
    <t>Förderverein</t>
  </si>
  <si>
    <t>Förderkreis Alte Kirchen</t>
  </si>
  <si>
    <t>Landkreis</t>
  </si>
  <si>
    <t>Kommune</t>
  </si>
  <si>
    <t>BKM, MWFK</t>
  </si>
  <si>
    <t>Entwurf vorläufiger Finanzierungsplan</t>
  </si>
  <si>
    <t>Angebot zur Erstellung eines Sanierungskonzeptes;
Büro XXX GmbH</t>
  </si>
  <si>
    <t>Tragwerksplanung;
Büro YYY GmbH</t>
  </si>
  <si>
    <t>Glockengutachten;
Beckert, Glockensachverständiger</t>
  </si>
  <si>
    <t>Aufarbeitung Holzfenster;
Tischler ZZZ</t>
  </si>
  <si>
    <t>Aufarbeitung Bleiverglasung;
Glaserei VVV</t>
  </si>
  <si>
    <t>Stand, Antragsfristen, Bemerkungen</t>
  </si>
  <si>
    <t>Angebot eingeholt</t>
  </si>
  <si>
    <t>vorhanden</t>
  </si>
  <si>
    <t>beantragt</t>
  </si>
  <si>
    <t>Beantragung bis 30. September</t>
  </si>
  <si>
    <t>bewilligt; Schreiben vom 15.07.2025</t>
  </si>
  <si>
    <t>Vorhaben: Sanierung Fenster Kirche …</t>
  </si>
  <si>
    <t>Kirchengemeinde: Evangelische KG …</t>
  </si>
  <si>
    <t>Eigenmittel KG
(Allg. Baurücklage, SER, Darlehen etc.)</t>
  </si>
  <si>
    <t>Schätzung</t>
  </si>
  <si>
    <t>fest</t>
  </si>
  <si>
    <t>bewilligt</t>
  </si>
  <si>
    <t>beauftragt</t>
  </si>
  <si>
    <t>Beantragung bis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</si>
</sst>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164" fontId="0" fillId="0" borderId="6" xfId="0" applyNumberFormat="1" applyBorder="1" applyAlignment="1">
      <alignment horizontal="right" vertical="top"/>
    </xf>
    <xf numFmtId="164" fontId="0" fillId="0" borderId="7" xfId="0" applyNumberFormat="1" applyBorder="1" applyAlignment="1">
      <alignment horizontal="right" vertical="top"/>
    </xf>
    <xf numFmtId="164" fontId="0" fillId="0" borderId="9" xfId="0" applyNumberForma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right" vertical="top"/>
    </xf>
    <xf numFmtId="164" fontId="1" fillId="2" borderId="8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64" fontId="0" fillId="0" borderId="2" xfId="0" applyNumberFormat="1" applyBorder="1" applyAlignment="1">
      <alignment horizontal="right" vertical="top"/>
    </xf>
    <xf numFmtId="164" fontId="3" fillId="2" borderId="4" xfId="0" applyNumberFormat="1" applyFont="1" applyFill="1" applyBorder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164" fontId="1" fillId="2" borderId="4" xfId="0" applyNumberFormat="1" applyFont="1" applyFill="1" applyBorder="1" applyAlignment="1">
      <alignment horizontal="righ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E36"/>
  <sheetViews>
    <sheetView workbookViewId="0">
      <selection activeCell="J21" sqref="J21"/>
    </sheetView>
  </sheetViews>
  <sheetFormatPr baseColWidth="10" defaultRowHeight="15" x14ac:dyDescent="0.25"/>
  <cols>
    <col min="1" max="1" width="11.5703125" style="1"/>
    <col min="2" max="2" width="57.140625" style="2" customWidth="1"/>
    <col min="3" max="3" width="16.7109375" style="1" customWidth="1"/>
    <col min="4" max="5" width="11.5703125" style="1"/>
  </cols>
  <sheetData>
    <row r="2" spans="2:3" ht="24" customHeight="1" x14ac:dyDescent="0.25">
      <c r="B2" s="10" t="s">
        <v>13</v>
      </c>
    </row>
    <row r="3" spans="2:3" ht="24" customHeight="1" x14ac:dyDescent="0.25">
      <c r="B3" s="10" t="s">
        <v>25</v>
      </c>
    </row>
    <row r="4" spans="2:3" ht="15.75" x14ac:dyDescent="0.25">
      <c r="B4" s="9" t="s">
        <v>26</v>
      </c>
      <c r="C4" s="11" t="s">
        <v>2</v>
      </c>
    </row>
    <row r="5" spans="2:3" ht="12" customHeight="1" x14ac:dyDescent="0.25"/>
    <row r="6" spans="2:3" ht="18.75" x14ac:dyDescent="0.25">
      <c r="B6" s="4" t="s">
        <v>0</v>
      </c>
      <c r="C6" s="11"/>
    </row>
    <row r="7" spans="2:3" ht="6.6" customHeight="1" x14ac:dyDescent="0.25">
      <c r="C7" s="25"/>
    </row>
    <row r="8" spans="2:3" ht="30" x14ac:dyDescent="0.25">
      <c r="B8" s="3" t="s">
        <v>14</v>
      </c>
      <c r="C8" s="12">
        <v>14000</v>
      </c>
    </row>
    <row r="9" spans="2:3" ht="30" x14ac:dyDescent="0.25">
      <c r="B9" s="3" t="s">
        <v>15</v>
      </c>
      <c r="C9" s="12">
        <v>2000</v>
      </c>
    </row>
    <row r="10" spans="2:3" ht="30" x14ac:dyDescent="0.25">
      <c r="B10" s="3" t="s">
        <v>16</v>
      </c>
      <c r="C10" s="12">
        <v>3000</v>
      </c>
    </row>
    <row r="11" spans="2:3" ht="30" x14ac:dyDescent="0.25">
      <c r="B11" s="5" t="s">
        <v>17</v>
      </c>
      <c r="C11" s="12">
        <v>5000</v>
      </c>
    </row>
    <row r="12" spans="2:3" ht="30.75" thickBot="1" x14ac:dyDescent="0.3">
      <c r="B12" s="5" t="s">
        <v>18</v>
      </c>
      <c r="C12" s="26">
        <v>5000</v>
      </c>
    </row>
    <row r="13" spans="2:3" ht="15.75" thickBot="1" x14ac:dyDescent="0.3">
      <c r="B13" s="6"/>
      <c r="C13" s="27">
        <f>SUM(C8:C12)</f>
        <v>29000</v>
      </c>
    </row>
    <row r="14" spans="2:3" ht="8.4499999999999993" customHeight="1" x14ac:dyDescent="0.25">
      <c r="C14" s="11"/>
    </row>
    <row r="15" spans="2:3" x14ac:dyDescent="0.25">
      <c r="C15" s="11"/>
    </row>
    <row r="16" spans="2:3" ht="18.75" x14ac:dyDescent="0.25">
      <c r="B16" s="14" t="s">
        <v>1</v>
      </c>
      <c r="C16" s="11"/>
    </row>
    <row r="17" spans="2:3" ht="6.6" customHeight="1" thickBot="1" x14ac:dyDescent="0.3">
      <c r="C17" s="25"/>
    </row>
    <row r="18" spans="2:3" ht="15.75" thickBot="1" x14ac:dyDescent="0.3">
      <c r="B18" s="8"/>
      <c r="C18" s="29">
        <f>SUM(C19:C29)</f>
        <v>29000</v>
      </c>
    </row>
    <row r="19" spans="2:3" ht="30" x14ac:dyDescent="0.25">
      <c r="B19" s="7" t="s">
        <v>27</v>
      </c>
      <c r="C19" s="28">
        <v>2000</v>
      </c>
    </row>
    <row r="20" spans="2:3" x14ac:dyDescent="0.25">
      <c r="B20" s="3" t="s">
        <v>3</v>
      </c>
      <c r="C20" s="12">
        <v>2000</v>
      </c>
    </row>
    <row r="21" spans="2:3" x14ac:dyDescent="0.25">
      <c r="B21" s="3" t="s">
        <v>4</v>
      </c>
      <c r="C21" s="12">
        <v>2000</v>
      </c>
    </row>
    <row r="22" spans="2:3" x14ac:dyDescent="0.25">
      <c r="B22" s="3" t="s">
        <v>8</v>
      </c>
      <c r="C22" s="12">
        <v>500</v>
      </c>
    </row>
    <row r="23" spans="2:3" x14ac:dyDescent="0.25">
      <c r="B23" s="3" t="s">
        <v>5</v>
      </c>
      <c r="C23" s="12"/>
    </row>
    <row r="24" spans="2:3" x14ac:dyDescent="0.25">
      <c r="B24" s="3" t="s">
        <v>6</v>
      </c>
      <c r="C24" s="12"/>
    </row>
    <row r="25" spans="2:3" x14ac:dyDescent="0.25">
      <c r="B25" s="3" t="s">
        <v>7</v>
      </c>
      <c r="C25" s="12">
        <v>3000</v>
      </c>
    </row>
    <row r="26" spans="2:3" ht="15" customHeight="1" x14ac:dyDescent="0.25">
      <c r="B26" s="3" t="s">
        <v>9</v>
      </c>
      <c r="C26" s="12">
        <v>2000</v>
      </c>
    </row>
    <row r="27" spans="2:3" x14ac:dyDescent="0.25">
      <c r="B27" s="3" t="s">
        <v>11</v>
      </c>
      <c r="C27" s="12"/>
    </row>
    <row r="28" spans="2:3" x14ac:dyDescent="0.25">
      <c r="B28" s="3" t="s">
        <v>10</v>
      </c>
      <c r="C28" s="12">
        <v>500</v>
      </c>
    </row>
    <row r="29" spans="2:3" x14ac:dyDescent="0.25">
      <c r="B29" s="3" t="s">
        <v>12</v>
      </c>
      <c r="C29" s="12">
        <v>17000</v>
      </c>
    </row>
    <row r="30" spans="2:3" x14ac:dyDescent="0.25">
      <c r="C30" s="13"/>
    </row>
    <row r="31" spans="2:3" x14ac:dyDescent="0.25">
      <c r="C31" s="11"/>
    </row>
    <row r="32" spans="2:3" x14ac:dyDescent="0.25">
      <c r="C32" s="11"/>
    </row>
    <row r="33" spans="3:3" x14ac:dyDescent="0.25">
      <c r="C33" s="11"/>
    </row>
    <row r="34" spans="3:3" x14ac:dyDescent="0.25">
      <c r="C34" s="11"/>
    </row>
    <row r="35" spans="3:3" x14ac:dyDescent="0.25">
      <c r="C35" s="11"/>
    </row>
    <row r="36" spans="3:3" x14ac:dyDescent="0.25">
      <c r="C36" s="1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36"/>
  <sheetViews>
    <sheetView tabSelected="1" workbookViewId="0">
      <selection activeCell="J31" sqref="J31"/>
    </sheetView>
  </sheetViews>
  <sheetFormatPr baseColWidth="10" defaultRowHeight="15" x14ac:dyDescent="0.25"/>
  <cols>
    <col min="1" max="1" width="11.5703125" style="1"/>
    <col min="2" max="2" width="57.140625" style="2" customWidth="1"/>
    <col min="3" max="3" width="16.7109375" style="1" customWidth="1"/>
    <col min="4" max="4" width="15.5703125" style="1" customWidth="1"/>
    <col min="5" max="5" width="37.28515625" style="1" customWidth="1"/>
    <col min="6" max="7" width="11.5703125" style="1"/>
  </cols>
  <sheetData>
    <row r="2" spans="2:5" ht="24" customHeight="1" x14ac:dyDescent="0.25">
      <c r="B2" s="10" t="s">
        <v>13</v>
      </c>
    </row>
    <row r="3" spans="2:5" ht="24" customHeight="1" x14ac:dyDescent="0.25">
      <c r="B3" s="10" t="s">
        <v>25</v>
      </c>
    </row>
    <row r="4" spans="2:5" ht="15.75" x14ac:dyDescent="0.25">
      <c r="B4" s="9" t="s">
        <v>26</v>
      </c>
      <c r="E4" s="11" t="s">
        <v>2</v>
      </c>
    </row>
    <row r="5" spans="2:5" ht="12.6" customHeight="1" x14ac:dyDescent="0.25"/>
    <row r="6" spans="2:5" ht="18.75" x14ac:dyDescent="0.25">
      <c r="B6" s="4" t="s">
        <v>0</v>
      </c>
      <c r="C6" s="11"/>
      <c r="D6" s="11"/>
    </row>
    <row r="7" spans="2:5" s="1" customFormat="1" x14ac:dyDescent="0.25">
      <c r="B7" s="2"/>
      <c r="C7" s="25" t="s">
        <v>28</v>
      </c>
      <c r="D7" s="25" t="s">
        <v>29</v>
      </c>
      <c r="E7" s="24" t="s">
        <v>19</v>
      </c>
    </row>
    <row r="8" spans="2:5" s="1" customFormat="1" ht="30" x14ac:dyDescent="0.25">
      <c r="B8" s="3" t="s">
        <v>14</v>
      </c>
      <c r="C8" s="15">
        <v>14000</v>
      </c>
      <c r="D8" s="15">
        <v>14000</v>
      </c>
      <c r="E8" s="19" t="s">
        <v>31</v>
      </c>
    </row>
    <row r="9" spans="2:5" s="1" customFormat="1" ht="30" x14ac:dyDescent="0.25">
      <c r="B9" s="3" t="s">
        <v>15</v>
      </c>
      <c r="C9" s="15">
        <v>2000</v>
      </c>
      <c r="D9" s="15"/>
      <c r="E9" s="19" t="s">
        <v>20</v>
      </c>
    </row>
    <row r="10" spans="2:5" s="1" customFormat="1" ht="30" x14ac:dyDescent="0.25">
      <c r="B10" s="3" t="s">
        <v>16</v>
      </c>
      <c r="C10" s="15">
        <v>3000</v>
      </c>
      <c r="D10" s="15"/>
      <c r="E10" s="19" t="s">
        <v>20</v>
      </c>
    </row>
    <row r="11" spans="2:5" s="1" customFormat="1" ht="30" x14ac:dyDescent="0.25">
      <c r="B11" s="5" t="s">
        <v>17</v>
      </c>
      <c r="C11" s="16">
        <v>5000</v>
      </c>
      <c r="D11" s="16"/>
      <c r="E11" s="19" t="s">
        <v>20</v>
      </c>
    </row>
    <row r="12" spans="2:5" s="1" customFormat="1" ht="30.75" thickBot="1" x14ac:dyDescent="0.3">
      <c r="B12" s="5" t="s">
        <v>18</v>
      </c>
      <c r="C12" s="16">
        <v>5000</v>
      </c>
      <c r="D12" s="16"/>
      <c r="E12" s="19" t="s">
        <v>20</v>
      </c>
    </row>
    <row r="13" spans="2:5" s="1" customFormat="1" ht="15.75" thickBot="1" x14ac:dyDescent="0.3">
      <c r="B13" s="6"/>
      <c r="C13" s="22">
        <f>SUM(C8:C12)</f>
        <v>29000</v>
      </c>
      <c r="D13" s="22">
        <f>SUM(D8:D12)</f>
        <v>14000</v>
      </c>
      <c r="E13" s="20"/>
    </row>
    <row r="14" spans="2:5" s="1" customFormat="1" x14ac:dyDescent="0.25">
      <c r="B14" s="2"/>
      <c r="C14" s="11"/>
      <c r="D14" s="11"/>
      <c r="E14" s="18"/>
    </row>
    <row r="15" spans="2:5" s="1" customFormat="1" x14ac:dyDescent="0.25">
      <c r="B15" s="2"/>
      <c r="C15" s="11"/>
      <c r="D15" s="11"/>
      <c r="E15" s="18"/>
    </row>
    <row r="16" spans="2:5" s="1" customFormat="1" ht="18.75" x14ac:dyDescent="0.25">
      <c r="B16" s="14" t="s">
        <v>1</v>
      </c>
      <c r="C16" s="11"/>
      <c r="D16" s="11"/>
      <c r="E16" s="18"/>
    </row>
    <row r="17" spans="2:5" s="1" customFormat="1" ht="15.75" thickBot="1" x14ac:dyDescent="0.3">
      <c r="B17" s="2"/>
      <c r="C17" s="25" t="s">
        <v>22</v>
      </c>
      <c r="D17" s="25" t="s">
        <v>30</v>
      </c>
      <c r="E17" s="24" t="s">
        <v>19</v>
      </c>
    </row>
    <row r="18" spans="2:5" s="1" customFormat="1" ht="15.75" thickBot="1" x14ac:dyDescent="0.3">
      <c r="B18" s="8"/>
      <c r="C18" s="23">
        <f>SUM(C19:C29)</f>
        <v>29000</v>
      </c>
      <c r="D18" s="23">
        <f>SUM(D19:D29)</f>
        <v>4500</v>
      </c>
      <c r="E18" s="20"/>
    </row>
    <row r="19" spans="2:5" s="1" customFormat="1" ht="30" x14ac:dyDescent="0.25">
      <c r="B19" s="7" t="s">
        <v>27</v>
      </c>
      <c r="C19" s="17">
        <v>2000</v>
      </c>
      <c r="D19" s="17">
        <v>2000</v>
      </c>
      <c r="E19" s="21" t="s">
        <v>21</v>
      </c>
    </row>
    <row r="20" spans="2:5" s="1" customFormat="1" x14ac:dyDescent="0.25">
      <c r="B20" s="3" t="s">
        <v>3</v>
      </c>
      <c r="C20" s="15">
        <v>2000</v>
      </c>
      <c r="D20" s="15"/>
      <c r="E20" s="19" t="s">
        <v>22</v>
      </c>
    </row>
    <row r="21" spans="2:5" s="1" customFormat="1" x14ac:dyDescent="0.25">
      <c r="B21" s="3" t="s">
        <v>4</v>
      </c>
      <c r="C21" s="15">
        <v>2000</v>
      </c>
      <c r="D21" s="15"/>
      <c r="E21" s="19" t="s">
        <v>23</v>
      </c>
    </row>
    <row r="22" spans="2:5" s="1" customFormat="1" x14ac:dyDescent="0.25">
      <c r="B22" s="3" t="s">
        <v>8</v>
      </c>
      <c r="C22" s="15">
        <v>500</v>
      </c>
      <c r="D22" s="15">
        <v>500</v>
      </c>
      <c r="E22" s="19" t="s">
        <v>21</v>
      </c>
    </row>
    <row r="23" spans="2:5" s="1" customFormat="1" x14ac:dyDescent="0.25">
      <c r="B23" s="3" t="s">
        <v>5</v>
      </c>
      <c r="C23" s="15"/>
      <c r="D23" s="15"/>
      <c r="E23" s="19"/>
    </row>
    <row r="24" spans="2:5" s="1" customFormat="1" x14ac:dyDescent="0.25">
      <c r="B24" s="3" t="s">
        <v>6</v>
      </c>
      <c r="C24" s="15"/>
      <c r="D24" s="15"/>
      <c r="E24" s="19"/>
    </row>
    <row r="25" spans="2:5" s="1" customFormat="1" x14ac:dyDescent="0.25">
      <c r="B25" s="3" t="s">
        <v>7</v>
      </c>
      <c r="C25" s="15">
        <v>3000</v>
      </c>
      <c r="D25" s="15"/>
      <c r="E25" s="19" t="s">
        <v>22</v>
      </c>
    </row>
    <row r="26" spans="2:5" s="1" customFormat="1" ht="15" customHeight="1" x14ac:dyDescent="0.25">
      <c r="B26" s="3" t="s">
        <v>9</v>
      </c>
      <c r="C26" s="15">
        <v>2000</v>
      </c>
      <c r="D26" s="15">
        <v>2000</v>
      </c>
      <c r="E26" s="19" t="s">
        <v>24</v>
      </c>
    </row>
    <row r="27" spans="2:5" s="1" customFormat="1" x14ac:dyDescent="0.25">
      <c r="B27" s="3" t="s">
        <v>11</v>
      </c>
      <c r="C27" s="15"/>
      <c r="D27" s="15"/>
      <c r="E27" s="19"/>
    </row>
    <row r="28" spans="2:5" s="1" customFormat="1" x14ac:dyDescent="0.25">
      <c r="B28" s="3" t="s">
        <v>10</v>
      </c>
      <c r="C28" s="15">
        <v>500</v>
      </c>
      <c r="D28" s="15"/>
      <c r="E28" s="19" t="s">
        <v>32</v>
      </c>
    </row>
    <row r="29" spans="2:5" s="1" customFormat="1" x14ac:dyDescent="0.25">
      <c r="B29" s="3" t="s">
        <v>12</v>
      </c>
      <c r="C29" s="12">
        <v>17000</v>
      </c>
      <c r="D29" s="12"/>
      <c r="E29" s="19" t="s">
        <v>32</v>
      </c>
    </row>
    <row r="30" spans="2:5" s="1" customFormat="1" x14ac:dyDescent="0.25">
      <c r="B30" s="2"/>
      <c r="C30" s="13"/>
      <c r="D30" s="13"/>
    </row>
    <row r="31" spans="2:5" s="1" customFormat="1" x14ac:dyDescent="0.25">
      <c r="B31" s="2"/>
      <c r="C31" s="11"/>
      <c r="D31" s="11"/>
    </row>
    <row r="32" spans="2:5" s="1" customFormat="1" x14ac:dyDescent="0.25">
      <c r="B32" s="2"/>
      <c r="C32" s="11"/>
      <c r="D32" s="11"/>
    </row>
    <row r="33" spans="2:4" s="1" customFormat="1" x14ac:dyDescent="0.25">
      <c r="B33" s="2"/>
      <c r="C33" s="11"/>
      <c r="D33" s="11"/>
    </row>
    <row r="34" spans="2:4" s="1" customFormat="1" x14ac:dyDescent="0.25">
      <c r="B34" s="2"/>
      <c r="C34" s="11"/>
      <c r="D34" s="11"/>
    </row>
    <row r="35" spans="2:4" s="1" customFormat="1" x14ac:dyDescent="0.25">
      <c r="B35" s="2"/>
      <c r="C35" s="11"/>
      <c r="D35" s="11"/>
    </row>
    <row r="36" spans="2:4" s="1" customFormat="1" x14ac:dyDescent="0.25">
      <c r="B36" s="2"/>
      <c r="C36" s="11"/>
      <c r="D36" s="1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Finanzierungsplan</vt:lpstr>
      <vt:lpstr>Finanzierung-Überwachung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Riedel</dc:creator>
  <cp:lastModifiedBy>Maria Lauschke</cp:lastModifiedBy>
  <dcterms:created xsi:type="dcterms:W3CDTF">2025-08-20T07:56:25Z</dcterms:created>
  <dcterms:modified xsi:type="dcterms:W3CDTF">2025-09-09T08:10:08Z</dcterms:modified>
</cp:coreProperties>
</file>